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<sst xmlns="http://schemas.openxmlformats.org/spreadsheetml/2006/main" count="134" uniqueCount="116">
  <si>
    <t>ORISSA STATE FINANCIAL CORPORATION</t>
  </si>
  <si>
    <r>
      <t xml:space="preserve">                                       </t>
    </r>
    <r>
      <rPr>
        <b/>
        <u val="single"/>
        <sz val="10"/>
        <rFont val="Arial"/>
        <family val="2"/>
      </rPr>
      <t>O.M.P. SQUARE, CUTTACK-753003</t>
    </r>
    <r>
      <rPr>
        <sz val="10"/>
        <rFont val="Arial"/>
        <family val="2"/>
      </rPr>
      <t xml:space="preserve">                        </t>
    </r>
    <r>
      <rPr>
        <b/>
        <sz val="12"/>
        <rFont val="Arial"/>
        <family val="2"/>
      </rPr>
      <t>ANNEXURE-I.</t>
    </r>
  </si>
  <si>
    <t>COMPUTER EQUIPMENTS  FOR  A.M.C. FOR THE YEAR -2009-10</t>
  </si>
  <si>
    <t>SL.   NO.</t>
  </si>
  <si>
    <t xml:space="preserve"> ITEM  NAME &amp; MAKE</t>
  </si>
  <si>
    <t>MODEL</t>
  </si>
  <si>
    <t>STATION</t>
  </si>
  <si>
    <t>OUT  STATION</t>
  </si>
  <si>
    <t>TOTAL NO. OF ITEM</t>
  </si>
  <si>
    <t>COMPUTER SYSTEMS ( INCLUDE MONITOR, KEYBOARD, MOUSE, CD-ROM ,56 SPEAKERS,      14 WEB CAMS, 1 TV CARD, 4 HEAD PHONES &amp; 1 WIRELESS PHONE  ETC.)</t>
  </si>
  <si>
    <t>(A)</t>
  </si>
  <si>
    <t>SYSTEMS</t>
  </si>
  <si>
    <t>SONY  NOTEBOOK</t>
  </si>
  <si>
    <t>VGN/C-25G-B</t>
  </si>
  <si>
    <t>IBM    P-I</t>
  </si>
  <si>
    <t>IBM 300 GL</t>
  </si>
  <si>
    <t>DELL   P-II</t>
  </si>
  <si>
    <t>HP   P-II</t>
  </si>
  <si>
    <t>BRIO</t>
  </si>
  <si>
    <t>COMPAQ P-III</t>
  </si>
  <si>
    <t>DESKPRO</t>
  </si>
  <si>
    <t>I BALL  P-III</t>
  </si>
  <si>
    <t>HP   P-III</t>
  </si>
  <si>
    <t>PAVILLION</t>
  </si>
  <si>
    <t>ASSEMBLED  P-III</t>
  </si>
  <si>
    <t>IBM P-III</t>
  </si>
  <si>
    <t>IBM  P-IV</t>
  </si>
  <si>
    <t>NETVISTA</t>
  </si>
  <si>
    <t>COMPAQ  P-IV</t>
  </si>
  <si>
    <t>PRESSARIO</t>
  </si>
  <si>
    <t>HP COMPAQ P-IV</t>
  </si>
  <si>
    <t>d290 MT</t>
  </si>
  <si>
    <t>OSCAR</t>
  </si>
  <si>
    <t>SUB-TOTAL</t>
  </si>
  <si>
    <t>(B)</t>
  </si>
  <si>
    <t>SERVER</t>
  </si>
  <si>
    <t xml:space="preserve">IBM </t>
  </si>
  <si>
    <t>310 GL</t>
  </si>
  <si>
    <t xml:space="preserve">COMPAQ </t>
  </si>
  <si>
    <t>PROLIANT</t>
  </si>
  <si>
    <t>(C)</t>
  </si>
  <si>
    <t>HUB</t>
  </si>
  <si>
    <t>ACE</t>
  </si>
  <si>
    <t>16 PORT</t>
  </si>
  <si>
    <t>DELL</t>
  </si>
  <si>
    <t>8 PORT</t>
  </si>
  <si>
    <t xml:space="preserve">ACCTON </t>
  </si>
  <si>
    <t>(D)</t>
  </si>
  <si>
    <t>PRINTER</t>
  </si>
  <si>
    <t>EPSON  DMP</t>
  </si>
  <si>
    <t>1070 LQ +</t>
  </si>
  <si>
    <t>WIPRO DMP</t>
  </si>
  <si>
    <t>1180 +</t>
  </si>
  <si>
    <t>1050 +</t>
  </si>
  <si>
    <t>1050 GOLD</t>
  </si>
  <si>
    <t xml:space="preserve">TRANSMATIC </t>
  </si>
  <si>
    <t>TC-850XL</t>
  </si>
  <si>
    <t>HP INKJET</t>
  </si>
  <si>
    <t>670C, 810 ,3325,5748</t>
  </si>
  <si>
    <t>HP LASER</t>
  </si>
  <si>
    <t>1000C, 6MP, 6L PRO, 6L GOLD, 1015,1020,1505</t>
  </si>
  <si>
    <t>(E)</t>
  </si>
  <si>
    <t xml:space="preserve">OTHER </t>
  </si>
  <si>
    <t>HP SCANNER</t>
  </si>
  <si>
    <t>PROJECTOR</t>
  </si>
  <si>
    <t>SONY</t>
  </si>
  <si>
    <t xml:space="preserve"> </t>
  </si>
  <si>
    <t>LAMINATOR</t>
  </si>
  <si>
    <t>GENUINE</t>
  </si>
  <si>
    <t>TOTAL</t>
  </si>
  <si>
    <t>(F)</t>
  </si>
  <si>
    <t xml:space="preserve">UPS </t>
  </si>
  <si>
    <t>SL. NO.</t>
  </si>
  <si>
    <t>ITEM NAME &amp; MAKE</t>
  </si>
  <si>
    <t>MODEL &amp; CAPACITY</t>
  </si>
  <si>
    <t>TOTAL NO. OF ITEMS</t>
  </si>
  <si>
    <t>ORIPOWER</t>
  </si>
  <si>
    <t>0.5 KVA</t>
  </si>
  <si>
    <t>POWERGUARD</t>
  </si>
  <si>
    <t>REALPOWER</t>
  </si>
  <si>
    <t>TVS</t>
  </si>
  <si>
    <t>0.7 KVA</t>
  </si>
  <si>
    <t>APC</t>
  </si>
  <si>
    <t xml:space="preserve"> 1 KVA</t>
  </si>
  <si>
    <t>ELNOVA</t>
  </si>
  <si>
    <t>VIKRANT</t>
  </si>
  <si>
    <t>PROTECT</t>
  </si>
  <si>
    <t xml:space="preserve"> 2 KVA</t>
  </si>
  <si>
    <t>TVSE</t>
  </si>
  <si>
    <t xml:space="preserve">  2 KVA</t>
  </si>
  <si>
    <t>SUB TOTAL</t>
  </si>
  <si>
    <t>GRAND TOTAL</t>
  </si>
  <si>
    <t>(G)</t>
  </si>
  <si>
    <t xml:space="preserve">N.B. </t>
  </si>
  <si>
    <t>A.</t>
  </si>
  <si>
    <t xml:space="preserve"> STATION (OFFICE LOCATED AT)</t>
  </si>
  <si>
    <t>B.   OUTSTATION (OFFICE LOCATED AT)</t>
  </si>
  <si>
    <t>1. CUTTACK</t>
  </si>
  <si>
    <t>1. PURI</t>
  </si>
  <si>
    <t>2. BHUBANESWAR</t>
  </si>
  <si>
    <t>2. BERHAMPUR</t>
  </si>
  <si>
    <t>3. JEYPORE</t>
  </si>
  <si>
    <t>4. RAYAGADA</t>
  </si>
  <si>
    <t>5. BHAWANIPATNA</t>
  </si>
  <si>
    <t>6. BOLANGIR</t>
  </si>
  <si>
    <t>7. SAMBALPUR</t>
  </si>
  <si>
    <t>8. BARAGARH</t>
  </si>
  <si>
    <t>9. ROURKELA</t>
  </si>
  <si>
    <t>10. KEONJHAR</t>
  </si>
  <si>
    <t>11. BARIPADA</t>
  </si>
  <si>
    <t>12. BALASORE</t>
  </si>
  <si>
    <t>13. ANGUL</t>
  </si>
  <si>
    <t>14. DHENKANAL</t>
  </si>
  <si>
    <t>15. PHULBANI</t>
  </si>
  <si>
    <t>16. JHARSUGUDA</t>
  </si>
  <si>
    <t>Maintenance of LAN of OSFC Head Office &amp; Bhubaneswar Branch to ensure Internet connectivity.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</si>
</sst>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vertical="top"/>
    </xf>
    <xf numFmtId="0" fontId="0" fillId="0" borderId="20" xfId="0" applyFill="1" applyBorder="1" applyAlignment="1">
      <alignment vertical="top" wrapText="1"/>
    </xf>
    <xf numFmtId="0" fontId="4" fillId="0" borderId="23" xfId="0" applyFont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2" xfId="0" applyBorder="1" applyAlignment="1">
      <alignment/>
    </xf>
    <xf numFmtId="0" fontId="4" fillId="0" borderId="3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60">
      <selection activeCell="B69" sqref="B69"/>
    </sheetView>
  </sheetViews>
  <sheetFormatPr defaultColWidth="9.140625" defaultRowHeight="12.75"/>
  <cols>
    <col min="2" max="2" width="32.00390625" style="0" customWidth="1"/>
    <col min="3" max="3" width="31.7109375" style="0" customWidth="1"/>
    <col min="6" max="6" width="10.7109375" style="0" customWidth="1"/>
  </cols>
  <sheetData>
    <row r="1" spans="2:6" ht="18">
      <c r="B1" s="79" t="s">
        <v>0</v>
      </c>
      <c r="C1" s="79"/>
      <c r="D1" s="79"/>
      <c r="E1" s="79"/>
      <c r="F1" s="79"/>
    </row>
    <row r="2" spans="2:6" ht="16.5" thickBot="1">
      <c r="B2" s="80" t="s">
        <v>1</v>
      </c>
      <c r="C2" s="80"/>
      <c r="D2" s="80"/>
      <c r="E2" s="80"/>
      <c r="F2" s="80"/>
    </row>
    <row r="3" spans="1:6" ht="12.75">
      <c r="A3" s="1"/>
      <c r="B3" s="81" t="s">
        <v>2</v>
      </c>
      <c r="C3" s="81"/>
      <c r="D3" s="81"/>
      <c r="E3" s="81"/>
      <c r="F3" s="82"/>
    </row>
    <row r="4" spans="1:6" ht="13.5" thickBot="1">
      <c r="A4" s="2"/>
      <c r="B4" s="83"/>
      <c r="C4" s="83"/>
      <c r="D4" s="83"/>
      <c r="E4" s="83"/>
      <c r="F4" s="84"/>
    </row>
    <row r="5" spans="1:6" ht="39" thickBot="1">
      <c r="A5" s="3" t="s">
        <v>3</v>
      </c>
      <c r="B5" s="4" t="s">
        <v>4</v>
      </c>
      <c r="C5" s="4" t="s">
        <v>5</v>
      </c>
      <c r="D5" s="4" t="s">
        <v>6</v>
      </c>
      <c r="E5" s="3" t="s">
        <v>7</v>
      </c>
      <c r="F5" s="3" t="s">
        <v>8</v>
      </c>
    </row>
    <row r="6" spans="1:6" ht="27.75" customHeight="1" thickBot="1">
      <c r="A6" s="5"/>
      <c r="B6" s="85" t="s">
        <v>9</v>
      </c>
      <c r="C6" s="86"/>
      <c r="D6" s="86"/>
      <c r="E6" s="86"/>
      <c r="F6" s="87"/>
    </row>
    <row r="7" spans="1:6" ht="19.5" customHeight="1" thickBot="1">
      <c r="A7" s="7" t="s">
        <v>10</v>
      </c>
      <c r="B7" s="8" t="s">
        <v>11</v>
      </c>
      <c r="C7" s="9"/>
      <c r="D7" s="9"/>
      <c r="E7" s="9"/>
      <c r="F7" s="6"/>
    </row>
    <row r="8" spans="1:6" ht="17.25" customHeight="1">
      <c r="A8" s="10"/>
      <c r="B8" s="11" t="s">
        <v>12</v>
      </c>
      <c r="C8" s="11" t="s">
        <v>13</v>
      </c>
      <c r="D8" s="12">
        <v>1</v>
      </c>
      <c r="E8" s="11"/>
      <c r="F8" s="12">
        <v>1</v>
      </c>
    </row>
    <row r="9" spans="1:6" ht="12.75">
      <c r="A9" s="13"/>
      <c r="B9" s="14" t="s">
        <v>14</v>
      </c>
      <c r="C9" s="14" t="s">
        <v>15</v>
      </c>
      <c r="D9" s="14">
        <v>20</v>
      </c>
      <c r="E9" s="14">
        <v>12</v>
      </c>
      <c r="F9" s="14">
        <f aca="true" t="shared" si="0" ref="F9:F19">D9+E9</f>
        <v>32</v>
      </c>
    </row>
    <row r="10" spans="1:6" ht="12.75">
      <c r="A10" s="13"/>
      <c r="B10" s="14" t="s">
        <v>16</v>
      </c>
      <c r="C10" s="14"/>
      <c r="D10" s="14">
        <v>1</v>
      </c>
      <c r="E10" s="14">
        <v>2</v>
      </c>
      <c r="F10" s="14">
        <f t="shared" si="0"/>
        <v>3</v>
      </c>
    </row>
    <row r="11" spans="1:6" ht="12.75">
      <c r="A11" s="13"/>
      <c r="B11" s="14" t="s">
        <v>17</v>
      </c>
      <c r="C11" s="14" t="s">
        <v>18</v>
      </c>
      <c r="D11" s="14">
        <v>1</v>
      </c>
      <c r="E11" s="14"/>
      <c r="F11" s="14">
        <f t="shared" si="0"/>
        <v>1</v>
      </c>
    </row>
    <row r="12" spans="1:6" ht="12.75">
      <c r="A12" s="13"/>
      <c r="B12" s="15" t="s">
        <v>19</v>
      </c>
      <c r="C12" s="15" t="s">
        <v>20</v>
      </c>
      <c r="D12" s="14">
        <v>12</v>
      </c>
      <c r="E12" s="14">
        <v>4</v>
      </c>
      <c r="F12" s="14">
        <f t="shared" si="0"/>
        <v>16</v>
      </c>
    </row>
    <row r="13" spans="1:6" ht="12.75">
      <c r="A13" s="13"/>
      <c r="B13" s="15" t="s">
        <v>21</v>
      </c>
      <c r="C13" s="15"/>
      <c r="D13" s="14"/>
      <c r="E13" s="14">
        <v>1</v>
      </c>
      <c r="F13" s="14">
        <f t="shared" si="0"/>
        <v>1</v>
      </c>
    </row>
    <row r="14" spans="1:6" ht="12.75">
      <c r="A14" s="13"/>
      <c r="B14" s="14" t="s">
        <v>22</v>
      </c>
      <c r="C14" s="14" t="s">
        <v>23</v>
      </c>
      <c r="D14" s="14">
        <v>1</v>
      </c>
      <c r="E14" s="14"/>
      <c r="F14" s="14">
        <f t="shared" si="0"/>
        <v>1</v>
      </c>
    </row>
    <row r="15" spans="1:6" ht="12.75">
      <c r="A15" s="13"/>
      <c r="B15" s="14" t="s">
        <v>24</v>
      </c>
      <c r="C15" s="14"/>
      <c r="D15" s="14">
        <v>1</v>
      </c>
      <c r="E15" s="14">
        <v>1</v>
      </c>
      <c r="F15" s="14">
        <f t="shared" si="0"/>
        <v>2</v>
      </c>
    </row>
    <row r="16" spans="1:6" ht="12.75">
      <c r="A16" s="13"/>
      <c r="B16" s="14" t="s">
        <v>25</v>
      </c>
      <c r="C16" s="14"/>
      <c r="D16" s="14">
        <v>1</v>
      </c>
      <c r="E16" s="14">
        <v>1</v>
      </c>
      <c r="F16" s="14">
        <f t="shared" si="0"/>
        <v>2</v>
      </c>
    </row>
    <row r="17" spans="1:6" ht="12.75">
      <c r="A17" s="13"/>
      <c r="B17" s="15" t="s">
        <v>26</v>
      </c>
      <c r="C17" s="15" t="s">
        <v>27</v>
      </c>
      <c r="D17" s="14">
        <v>5</v>
      </c>
      <c r="E17" s="14">
        <v>4</v>
      </c>
      <c r="F17" s="14">
        <f t="shared" si="0"/>
        <v>9</v>
      </c>
    </row>
    <row r="18" spans="1:6" ht="12.75">
      <c r="A18" s="13"/>
      <c r="B18" s="14" t="s">
        <v>28</v>
      </c>
      <c r="C18" s="14" t="s">
        <v>29</v>
      </c>
      <c r="D18" s="14">
        <v>3</v>
      </c>
      <c r="E18" s="14">
        <v>5</v>
      </c>
      <c r="F18" s="14">
        <f t="shared" si="0"/>
        <v>8</v>
      </c>
    </row>
    <row r="19" spans="1:6" ht="12.75">
      <c r="A19" s="13"/>
      <c r="B19" s="14" t="s">
        <v>30</v>
      </c>
      <c r="C19" s="14" t="s">
        <v>31</v>
      </c>
      <c r="D19" s="14">
        <v>3</v>
      </c>
      <c r="E19" s="14">
        <v>2</v>
      </c>
      <c r="F19" s="14">
        <f t="shared" si="0"/>
        <v>5</v>
      </c>
    </row>
    <row r="20" spans="1:6" ht="13.5" thickBot="1">
      <c r="A20" s="13"/>
      <c r="B20" s="16" t="s">
        <v>32</v>
      </c>
      <c r="C20" s="16"/>
      <c r="D20" s="16"/>
      <c r="E20" s="16">
        <v>1</v>
      </c>
      <c r="F20" s="16">
        <f>D20+E20</f>
        <v>1</v>
      </c>
    </row>
    <row r="21" spans="1:6" ht="13.5" thickBot="1">
      <c r="A21" s="13"/>
      <c r="B21" s="17" t="s">
        <v>33</v>
      </c>
      <c r="C21" s="18"/>
      <c r="D21" s="19">
        <f>SUM(D8:D20)</f>
        <v>49</v>
      </c>
      <c r="E21" s="19">
        <f>SUM(E9:E20)</f>
        <v>33</v>
      </c>
      <c r="F21" s="20">
        <f>SUM(F8:F20)</f>
        <v>82</v>
      </c>
    </row>
    <row r="22" spans="1:6" ht="13.5" thickBot="1">
      <c r="A22" s="2"/>
      <c r="B22" s="21"/>
      <c r="C22" s="21"/>
      <c r="D22" s="22"/>
      <c r="E22" s="23"/>
      <c r="F22" s="24"/>
    </row>
    <row r="23" spans="1:6" ht="13.5" thickBot="1">
      <c r="A23" s="7" t="s">
        <v>34</v>
      </c>
      <c r="B23" s="25" t="s">
        <v>35</v>
      </c>
      <c r="C23" s="25"/>
      <c r="D23" s="21"/>
      <c r="E23" s="21"/>
      <c r="F23" s="26"/>
    </row>
    <row r="24" spans="1:6" ht="12.75">
      <c r="A24" s="2"/>
      <c r="B24" s="27" t="s">
        <v>36</v>
      </c>
      <c r="C24" s="27" t="s">
        <v>37</v>
      </c>
      <c r="D24" s="27">
        <v>2</v>
      </c>
      <c r="E24" s="27"/>
      <c r="F24" s="27">
        <v>2</v>
      </c>
    </row>
    <row r="25" spans="1:6" ht="13.5" thickBot="1">
      <c r="A25" s="2"/>
      <c r="B25" s="28" t="s">
        <v>38</v>
      </c>
      <c r="C25" s="28" t="s">
        <v>39</v>
      </c>
      <c r="D25" s="16">
        <v>1</v>
      </c>
      <c r="E25" s="16"/>
      <c r="F25" s="16">
        <v>1</v>
      </c>
    </row>
    <row r="26" spans="1:6" ht="13.5" thickBot="1">
      <c r="A26" s="2"/>
      <c r="B26" s="29" t="s">
        <v>33</v>
      </c>
      <c r="C26" s="30"/>
      <c r="D26" s="30">
        <f>SUM(D24:D25)</f>
        <v>3</v>
      </c>
      <c r="E26" s="30"/>
      <c r="F26" s="31">
        <f>SUM(F24:F25)</f>
        <v>3</v>
      </c>
    </row>
    <row r="27" spans="1:6" ht="13.5" thickBot="1">
      <c r="A27" s="2"/>
      <c r="B27" s="21"/>
      <c r="C27" s="21"/>
      <c r="D27" s="21"/>
      <c r="E27" s="21"/>
      <c r="F27" s="26"/>
    </row>
    <row r="28" spans="1:6" ht="13.5" thickBot="1">
      <c r="A28" s="7" t="s">
        <v>40</v>
      </c>
      <c r="B28" s="25" t="s">
        <v>41</v>
      </c>
      <c r="C28" s="25"/>
      <c r="D28" s="32"/>
      <c r="E28" s="32"/>
      <c r="F28" s="33"/>
    </row>
    <row r="29" spans="1:6" ht="12.75">
      <c r="A29" s="2"/>
      <c r="B29" s="27" t="s">
        <v>42</v>
      </c>
      <c r="C29" s="27" t="s">
        <v>43</v>
      </c>
      <c r="D29" s="27">
        <v>1</v>
      </c>
      <c r="E29" s="27"/>
      <c r="F29" s="27">
        <v>1</v>
      </c>
    </row>
    <row r="30" spans="1:6" ht="12.75">
      <c r="A30" s="2"/>
      <c r="B30" s="34" t="s">
        <v>44</v>
      </c>
      <c r="C30" s="34" t="s">
        <v>45</v>
      </c>
      <c r="D30" s="34">
        <v>2</v>
      </c>
      <c r="E30" s="34"/>
      <c r="F30" s="34">
        <v>2</v>
      </c>
    </row>
    <row r="31" spans="1:6" ht="13.5" thickBot="1">
      <c r="A31" s="2"/>
      <c r="B31" s="28" t="s">
        <v>46</v>
      </c>
      <c r="C31" s="28" t="s">
        <v>45</v>
      </c>
      <c r="D31" s="16">
        <v>4</v>
      </c>
      <c r="E31" s="16"/>
      <c r="F31" s="16">
        <v>4</v>
      </c>
    </row>
    <row r="32" spans="1:6" ht="13.5" thickBot="1">
      <c r="A32" s="2"/>
      <c r="B32" s="30" t="s">
        <v>33</v>
      </c>
      <c r="C32" s="30"/>
      <c r="D32" s="30">
        <f>SUM(D29:D31)</f>
        <v>7</v>
      </c>
      <c r="E32" s="30"/>
      <c r="F32" s="31">
        <f>SUM(F29:F31)</f>
        <v>7</v>
      </c>
    </row>
    <row r="33" spans="1:6" ht="13.5" thickBot="1">
      <c r="A33" s="2"/>
      <c r="B33" s="21"/>
      <c r="C33" s="21"/>
      <c r="D33" s="21"/>
      <c r="E33" s="21"/>
      <c r="F33" s="26"/>
    </row>
    <row r="34" spans="1:6" ht="13.5" thickBot="1">
      <c r="A34" s="7" t="s">
        <v>47</v>
      </c>
      <c r="B34" s="25" t="s">
        <v>48</v>
      </c>
      <c r="C34" s="25"/>
      <c r="D34" s="32"/>
      <c r="E34" s="32"/>
      <c r="F34" s="33"/>
    </row>
    <row r="35" spans="1:6" ht="12.75">
      <c r="A35" s="2"/>
      <c r="B35" s="27" t="s">
        <v>49</v>
      </c>
      <c r="C35" s="27" t="s">
        <v>50</v>
      </c>
      <c r="D35" s="27">
        <v>6</v>
      </c>
      <c r="E35" s="27">
        <v>10</v>
      </c>
      <c r="F35" s="27">
        <f>D35+E35</f>
        <v>16</v>
      </c>
    </row>
    <row r="36" spans="1:6" ht="12.75">
      <c r="A36" s="2"/>
      <c r="B36" s="35" t="s">
        <v>51</v>
      </c>
      <c r="C36" s="36" t="s">
        <v>52</v>
      </c>
      <c r="D36" s="14">
        <v>5</v>
      </c>
      <c r="E36" s="14">
        <v>1</v>
      </c>
      <c r="F36" s="14">
        <f aca="true" t="shared" si="1" ref="F36:F42">D36+E36</f>
        <v>6</v>
      </c>
    </row>
    <row r="37" spans="1:6" ht="12.75">
      <c r="A37" s="2"/>
      <c r="B37" s="14" t="s">
        <v>51</v>
      </c>
      <c r="C37" s="14" t="s">
        <v>53</v>
      </c>
      <c r="D37" s="14">
        <v>8</v>
      </c>
      <c r="E37" s="14">
        <v>2</v>
      </c>
      <c r="F37" s="14">
        <f t="shared" si="1"/>
        <v>10</v>
      </c>
    </row>
    <row r="38" spans="1:6" ht="12.75">
      <c r="A38" s="2"/>
      <c r="B38" s="14" t="s">
        <v>49</v>
      </c>
      <c r="C38" s="37">
        <v>1150</v>
      </c>
      <c r="D38" s="14">
        <v>4</v>
      </c>
      <c r="E38" s="14">
        <v>6</v>
      </c>
      <c r="F38" s="14">
        <f t="shared" si="1"/>
        <v>10</v>
      </c>
    </row>
    <row r="39" spans="1:6" ht="12.75">
      <c r="A39" s="2"/>
      <c r="B39" s="14" t="s">
        <v>51</v>
      </c>
      <c r="C39" s="38" t="s">
        <v>54</v>
      </c>
      <c r="D39" s="14">
        <v>5</v>
      </c>
      <c r="E39" s="14">
        <v>1</v>
      </c>
      <c r="F39" s="14">
        <f t="shared" si="1"/>
        <v>6</v>
      </c>
    </row>
    <row r="40" spans="1:6" ht="12.75">
      <c r="A40" s="2"/>
      <c r="B40" s="14" t="s">
        <v>55</v>
      </c>
      <c r="C40" s="38" t="s">
        <v>56</v>
      </c>
      <c r="D40" s="14">
        <v>1</v>
      </c>
      <c r="E40" s="14"/>
      <c r="F40" s="14">
        <f t="shared" si="1"/>
        <v>1</v>
      </c>
    </row>
    <row r="41" spans="1:6" ht="12.75">
      <c r="A41" s="2"/>
      <c r="B41" s="14" t="s">
        <v>57</v>
      </c>
      <c r="C41" s="39" t="s">
        <v>58</v>
      </c>
      <c r="D41" s="14">
        <v>4</v>
      </c>
      <c r="E41" s="14"/>
      <c r="F41" s="14">
        <f t="shared" si="1"/>
        <v>4</v>
      </c>
    </row>
    <row r="42" spans="1:6" ht="26.25" thickBot="1">
      <c r="A42" s="2"/>
      <c r="B42" s="40" t="s">
        <v>59</v>
      </c>
      <c r="C42" s="41" t="s">
        <v>60</v>
      </c>
      <c r="D42" s="40">
        <v>13</v>
      </c>
      <c r="E42" s="40">
        <v>1</v>
      </c>
      <c r="F42" s="40">
        <f t="shared" si="1"/>
        <v>14</v>
      </c>
    </row>
    <row r="43" spans="1:6" ht="13.5" thickBot="1">
      <c r="A43" s="2"/>
      <c r="B43" s="17" t="s">
        <v>33</v>
      </c>
      <c r="C43" s="18"/>
      <c r="D43" s="18">
        <f>SUM(D35:D42)</f>
        <v>46</v>
      </c>
      <c r="E43" s="18">
        <f>SUM(E35:E42)</f>
        <v>21</v>
      </c>
      <c r="F43" s="42">
        <f>SUM(F35:F42)</f>
        <v>67</v>
      </c>
    </row>
    <row r="44" spans="1:6" ht="13.5" thickBot="1">
      <c r="A44" s="2"/>
      <c r="B44" s="21"/>
      <c r="C44" s="21"/>
      <c r="D44" s="21"/>
      <c r="E44" s="21"/>
      <c r="F44" s="26"/>
    </row>
    <row r="45" spans="1:6" ht="13.5" thickBot="1">
      <c r="A45" s="7" t="s">
        <v>61</v>
      </c>
      <c r="B45" s="43" t="s">
        <v>62</v>
      </c>
      <c r="C45" s="43"/>
      <c r="D45" s="32"/>
      <c r="E45" s="32"/>
      <c r="F45" s="33"/>
    </row>
    <row r="46" spans="1:6" ht="12.75">
      <c r="A46" s="1"/>
      <c r="B46" s="44" t="s">
        <v>63</v>
      </c>
      <c r="C46" s="45">
        <v>2400</v>
      </c>
      <c r="D46" s="46">
        <v>1</v>
      </c>
      <c r="E46" s="46"/>
      <c r="F46" s="46">
        <v>1</v>
      </c>
    </row>
    <row r="47" spans="1:6" ht="12.75">
      <c r="A47" s="2"/>
      <c r="B47" s="34" t="s">
        <v>64</v>
      </c>
      <c r="C47" s="34" t="s">
        <v>65</v>
      </c>
      <c r="D47" s="34">
        <v>1</v>
      </c>
      <c r="E47" s="34" t="s">
        <v>66</v>
      </c>
      <c r="F47" s="34">
        <v>1</v>
      </c>
    </row>
    <row r="48" spans="1:6" ht="13.5" thickBot="1">
      <c r="A48" s="2"/>
      <c r="B48" s="16" t="s">
        <v>67</v>
      </c>
      <c r="C48" s="16" t="s">
        <v>68</v>
      </c>
      <c r="D48" s="16">
        <v>1</v>
      </c>
      <c r="E48" s="16"/>
      <c r="F48" s="16">
        <v>1</v>
      </c>
    </row>
    <row r="49" spans="1:6" ht="13.5" thickBot="1">
      <c r="A49" s="2"/>
      <c r="B49" s="47" t="s">
        <v>33</v>
      </c>
      <c r="C49" s="48"/>
      <c r="D49" s="48">
        <f>SUM(D46:D48)</f>
        <v>3</v>
      </c>
      <c r="E49" s="48">
        <f>SUM(E46:E48)</f>
        <v>0</v>
      </c>
      <c r="F49" s="49">
        <f>SUM(F46:F48)</f>
        <v>3</v>
      </c>
    </row>
    <row r="50" spans="1:6" ht="15.75" thickBot="1">
      <c r="A50" s="50"/>
      <c r="B50" s="51" t="s">
        <v>69</v>
      </c>
      <c r="C50" s="18"/>
      <c r="D50" s="52">
        <f>D49+D43+D32+D26+D21</f>
        <v>108</v>
      </c>
      <c r="E50" s="52">
        <f>E49+E43+E32+E26+E21</f>
        <v>54</v>
      </c>
      <c r="F50" s="53">
        <f>F49+F43+F32+F26+F21</f>
        <v>162</v>
      </c>
    </row>
    <row r="51" spans="1:6" ht="12.75">
      <c r="A51" s="21"/>
      <c r="B51" s="21"/>
      <c r="C51" s="21"/>
      <c r="D51" s="21"/>
      <c r="E51" s="21"/>
      <c r="F51" s="21"/>
    </row>
    <row r="52" spans="1:6" ht="21" thickBot="1">
      <c r="A52" s="21"/>
      <c r="B52" s="76"/>
      <c r="C52" s="76"/>
      <c r="D52" s="76"/>
      <c r="E52" s="76"/>
      <c r="F52" s="76"/>
    </row>
    <row r="53" spans="1:6" ht="16.5" thickBot="1">
      <c r="A53" s="54" t="s">
        <v>70</v>
      </c>
      <c r="B53" s="77" t="s">
        <v>71</v>
      </c>
      <c r="C53" s="77"/>
      <c r="D53" s="77"/>
      <c r="E53" s="77"/>
      <c r="F53" s="78"/>
    </row>
    <row r="54" spans="1:6" ht="39" thickBot="1">
      <c r="A54" s="55" t="s">
        <v>72</v>
      </c>
      <c r="B54" s="56" t="s">
        <v>73</v>
      </c>
      <c r="C54" s="56" t="s">
        <v>74</v>
      </c>
      <c r="D54" s="56" t="s">
        <v>6</v>
      </c>
      <c r="E54" s="57" t="s">
        <v>7</v>
      </c>
      <c r="F54" s="58" t="s">
        <v>75</v>
      </c>
    </row>
    <row r="55" spans="1:6" ht="15">
      <c r="A55" s="59">
        <v>1</v>
      </c>
      <c r="B55" s="60" t="s">
        <v>76</v>
      </c>
      <c r="C55" s="60" t="s">
        <v>77</v>
      </c>
      <c r="D55" s="61"/>
      <c r="E55" s="61">
        <v>1</v>
      </c>
      <c r="F55" s="61">
        <f aca="true" t="shared" si="2" ref="F55:F66">SUM(D55:E55)</f>
        <v>1</v>
      </c>
    </row>
    <row r="56" spans="1:6" ht="15">
      <c r="A56" s="62">
        <v>2</v>
      </c>
      <c r="B56" s="62" t="s">
        <v>78</v>
      </c>
      <c r="C56" s="62" t="s">
        <v>77</v>
      </c>
      <c r="D56" s="63">
        <v>2</v>
      </c>
      <c r="E56" s="63"/>
      <c r="F56" s="63">
        <f t="shared" si="2"/>
        <v>2</v>
      </c>
    </row>
    <row r="57" spans="1:6" ht="15">
      <c r="A57" s="62">
        <v>3</v>
      </c>
      <c r="B57" s="62" t="s">
        <v>79</v>
      </c>
      <c r="C57" s="62" t="s">
        <v>77</v>
      </c>
      <c r="D57" s="63">
        <v>1</v>
      </c>
      <c r="E57" s="63"/>
      <c r="F57" s="63">
        <f t="shared" si="2"/>
        <v>1</v>
      </c>
    </row>
    <row r="58" spans="1:6" ht="15">
      <c r="A58" s="64">
        <v>4</v>
      </c>
      <c r="B58" s="62" t="s">
        <v>80</v>
      </c>
      <c r="C58" s="62" t="s">
        <v>77</v>
      </c>
      <c r="D58" s="63">
        <v>1</v>
      </c>
      <c r="E58" s="63"/>
      <c r="F58" s="63">
        <f t="shared" si="2"/>
        <v>1</v>
      </c>
    </row>
    <row r="59" spans="1:6" ht="15">
      <c r="A59" s="62">
        <v>5</v>
      </c>
      <c r="B59" s="62" t="s">
        <v>78</v>
      </c>
      <c r="C59" s="62" t="s">
        <v>81</v>
      </c>
      <c r="D59" s="63">
        <v>1</v>
      </c>
      <c r="E59" s="63"/>
      <c r="F59" s="63">
        <f t="shared" si="2"/>
        <v>1</v>
      </c>
    </row>
    <row r="60" spans="1:6" ht="15">
      <c r="A60" s="64">
        <v>6</v>
      </c>
      <c r="B60" s="62" t="s">
        <v>82</v>
      </c>
      <c r="C60" s="62" t="s">
        <v>83</v>
      </c>
      <c r="D60" s="63">
        <v>1</v>
      </c>
      <c r="E60" s="63"/>
      <c r="F60" s="63">
        <f t="shared" si="2"/>
        <v>1</v>
      </c>
    </row>
    <row r="61" spans="1:6" ht="15">
      <c r="A61" s="62">
        <v>7</v>
      </c>
      <c r="B61" s="62" t="s">
        <v>84</v>
      </c>
      <c r="C61" s="62" t="s">
        <v>83</v>
      </c>
      <c r="D61" s="63"/>
      <c r="E61" s="63">
        <v>1</v>
      </c>
      <c r="F61" s="63">
        <f t="shared" si="2"/>
        <v>1</v>
      </c>
    </row>
    <row r="62" spans="1:6" ht="15">
      <c r="A62" s="62">
        <v>8</v>
      </c>
      <c r="B62" s="62" t="s">
        <v>85</v>
      </c>
      <c r="C62" s="62" t="s">
        <v>83</v>
      </c>
      <c r="D62" s="63">
        <v>5</v>
      </c>
      <c r="E62" s="63">
        <v>5</v>
      </c>
      <c r="F62" s="63">
        <f t="shared" si="2"/>
        <v>10</v>
      </c>
    </row>
    <row r="63" spans="1:6" ht="15">
      <c r="A63" s="65">
        <v>9</v>
      </c>
      <c r="B63" s="65" t="s">
        <v>86</v>
      </c>
      <c r="C63" s="65" t="s">
        <v>87</v>
      </c>
      <c r="D63" s="66">
        <v>1</v>
      </c>
      <c r="E63" s="66"/>
      <c r="F63" s="66">
        <f t="shared" si="2"/>
        <v>1</v>
      </c>
    </row>
    <row r="64" spans="1:6" ht="15.75" thickBot="1">
      <c r="A64" s="65">
        <v>10</v>
      </c>
      <c r="B64" s="65" t="s">
        <v>88</v>
      </c>
      <c r="C64" s="65" t="s">
        <v>87</v>
      </c>
      <c r="D64" s="66">
        <v>2</v>
      </c>
      <c r="E64" s="66"/>
      <c r="F64" s="67">
        <f t="shared" si="2"/>
        <v>2</v>
      </c>
    </row>
    <row r="65" spans="1:6" ht="15.75" thickBot="1">
      <c r="A65" s="68">
        <v>11</v>
      </c>
      <c r="B65" s="68" t="s">
        <v>85</v>
      </c>
      <c r="C65" s="68" t="s">
        <v>89</v>
      </c>
      <c r="D65" s="67">
        <v>2</v>
      </c>
      <c r="E65" s="67"/>
      <c r="F65" s="69">
        <f t="shared" si="2"/>
        <v>2</v>
      </c>
    </row>
    <row r="66" spans="1:6" ht="18.75" thickBot="1">
      <c r="A66" s="50"/>
      <c r="B66" s="70" t="s">
        <v>90</v>
      </c>
      <c r="C66" s="71"/>
      <c r="D66" s="72">
        <f>SUM(D55:D65)</f>
        <v>16</v>
      </c>
      <c r="E66" s="72">
        <f>SUM(E55:E65)</f>
        <v>7</v>
      </c>
      <c r="F66" s="73">
        <f t="shared" si="2"/>
        <v>23</v>
      </c>
    </row>
    <row r="67" spans="1:6" ht="18.75" thickBot="1">
      <c r="A67" s="50"/>
      <c r="B67" s="74" t="s">
        <v>91</v>
      </c>
      <c r="C67" s="71"/>
      <c r="D67" s="72">
        <f>D66+D50</f>
        <v>124</v>
      </c>
      <c r="E67" s="72">
        <f>E66+E50</f>
        <v>61</v>
      </c>
      <c r="F67" s="72">
        <f>F66+F50</f>
        <v>185</v>
      </c>
    </row>
    <row r="69" spans="1:2" ht="12.75">
      <c r="A69" s="75" t="s">
        <v>92</v>
      </c>
      <c r="B69" t="s">
        <v>115</v>
      </c>
    </row>
    <row r="70" ht="12.75">
      <c r="B70" t="s">
        <v>93</v>
      </c>
    </row>
    <row r="71" spans="1:3" ht="12.75">
      <c r="A71" s="75" t="s">
        <v>94</v>
      </c>
      <c r="B71" t="s">
        <v>95</v>
      </c>
      <c r="C71" t="s">
        <v>96</v>
      </c>
    </row>
    <row r="72" spans="2:3" ht="12.75">
      <c r="B72" t="s">
        <v>97</v>
      </c>
      <c r="C72" t="s">
        <v>98</v>
      </c>
    </row>
    <row r="73" spans="2:3" ht="12.75">
      <c r="B73" t="s">
        <v>99</v>
      </c>
      <c r="C73" t="s">
        <v>100</v>
      </c>
    </row>
    <row r="74" ht="12.75">
      <c r="C74" t="s">
        <v>101</v>
      </c>
    </row>
    <row r="75" ht="12.75">
      <c r="C75" t="s">
        <v>102</v>
      </c>
    </row>
    <row r="76" ht="12.75">
      <c r="C76" t="s">
        <v>103</v>
      </c>
    </row>
    <row r="77" ht="12.75">
      <c r="C77" t="s">
        <v>104</v>
      </c>
    </row>
    <row r="78" ht="12.75">
      <c r="C78" t="s">
        <v>105</v>
      </c>
    </row>
    <row r="79" ht="12.75">
      <c r="C79" t="s">
        <v>106</v>
      </c>
    </row>
    <row r="80" ht="12.75">
      <c r="C80" t="s">
        <v>107</v>
      </c>
    </row>
    <row r="81" ht="12.75">
      <c r="C81" t="s">
        <v>108</v>
      </c>
    </row>
    <row r="82" ht="12.75">
      <c r="C82" t="s">
        <v>109</v>
      </c>
    </row>
    <row r="83" ht="12.75">
      <c r="C83" t="s">
        <v>110</v>
      </c>
    </row>
    <row r="84" ht="12.75">
      <c r="C84" t="s">
        <v>111</v>
      </c>
    </row>
    <row r="85" ht="12.75">
      <c r="C85" t="s">
        <v>112</v>
      </c>
    </row>
    <row r="86" ht="12.75">
      <c r="C86" t="s">
        <v>113</v>
      </c>
    </row>
    <row r="87" ht="12.75">
      <c r="C87" t="s">
        <v>114</v>
      </c>
    </row>
  </sheetData>
  <sheetProtection/>
  <mergeCells count="6">
    <mergeCell ref="B52:F52"/>
    <mergeCell ref="B53:F53"/>
    <mergeCell ref="B1:F1"/>
    <mergeCell ref="B2:F2"/>
    <mergeCell ref="B3:F4"/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osfc</dc:creator>
  <cp:keywords/>
  <dc:description/>
  <cp:lastModifiedBy>DELL</cp:lastModifiedBy>
  <dcterms:created xsi:type="dcterms:W3CDTF">2009-09-10T06:55:03Z</dcterms:created>
  <dcterms:modified xsi:type="dcterms:W3CDTF">2009-09-10T07:40:20Z</dcterms:modified>
  <cp:category/>
  <cp:version/>
  <cp:contentType/>
  <cp:contentStatus/>
</cp:coreProperties>
</file>